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195" windowHeight="13035" activeTab="0"/>
  </bookViews>
  <sheets>
    <sheet name="Monatsentgelt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<sst xmlns="http://schemas.openxmlformats.org/spreadsheetml/2006/main" count="55" uniqueCount="50">
  <si>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Zeitaufwand/Std.</t>
  </si>
  <si>
    <t>Sachlich und rechnerisch richtig:</t>
  </si>
  <si>
    <t>Im Auftrag</t>
  </si>
  <si>
    <t>x 4,348</t>
  </si>
  <si>
    <t>Summe:</t>
  </si>
  <si>
    <t>Berechnung monatliche Arbeitszeit:</t>
  </si>
  <si>
    <t>Wöchentliche Arbeitszeit</t>
  </si>
  <si>
    <t>Gehalt Lohn in Euro</t>
  </si>
  <si>
    <t>Sonstige vertragliche Leistungen in Euro</t>
  </si>
  <si>
    <t>Arbeitgeberanteile Soz.-Vers. in Prozent</t>
  </si>
  <si>
    <t>Vermögenswirksame Leistungen</t>
  </si>
  <si>
    <t>Antragsteller:</t>
  </si>
  <si>
    <t>Antragsdatum:</t>
  </si>
  <si>
    <t>Name, Geb.-datum:</t>
  </si>
  <si>
    <t xml:space="preserve">Der Feuerwehrangehörige wurde aus Anlaß einer Heranziehung </t>
  </si>
  <si>
    <t>zum Lehrgang</t>
  </si>
  <si>
    <t>zum Einsatz</t>
  </si>
  <si>
    <t>unter Fortzahlung seines Gehalts gem. § 13 Abs. 2 LBKG freigestellt.</t>
  </si>
  <si>
    <t>Anschrift:</t>
  </si>
  <si>
    <t>Die regelmäßige, wöchentliche Arbeitszeit beträgt:</t>
  </si>
  <si>
    <t>vom</t>
  </si>
  <si>
    <t>bis</t>
  </si>
  <si>
    <t>Monatsentgelt</t>
  </si>
  <si>
    <t>Stundenlohn</t>
  </si>
  <si>
    <t>Wir zahlten für den V O R der Heranziehung liegenden Abrechnungszeitraum</t>
  </si>
  <si>
    <t>Sonstige vertragliche Leistungen, bitte einzeln spezifizieren:</t>
  </si>
  <si>
    <t>Vermögenswirksame Leistungen in Höhe von €:</t>
  </si>
  <si>
    <t>in Höhe von €:</t>
  </si>
  <si>
    <t>Telefonnummer:</t>
  </si>
  <si>
    <t>(Renten-, Kranken, Pflege- und Arbeitslosen-Versicherung)</t>
  </si>
  <si>
    <t>Arbeitgeberanteile zur Sozialversicherung in PROZENT:</t>
  </si>
  <si>
    <t>Gesamterstattungsbetrag in Euro:</t>
  </si>
  <si>
    <t>Unterschrift Antragsteller</t>
  </si>
  <si>
    <t>Unterschrift Antragsbearbeiter:</t>
  </si>
  <si>
    <t>Bankverbindung Antragsteller zur Erstattung fortgewährter Leistungen:</t>
  </si>
  <si>
    <t>BIC:</t>
  </si>
  <si>
    <t>IBAN:</t>
  </si>
  <si>
    <t>Zutreffendes mit x kennzeichnen</t>
  </si>
  <si>
    <t>Monatliche Lohnkosten:</t>
  </si>
  <si>
    <t>Stündliche Lohnkosten:</t>
  </si>
  <si>
    <r>
      <t xml:space="preserve">Berechnung Arbeitsentgeld </t>
    </r>
    <r>
      <rPr>
        <sz val="8"/>
        <rFont val="Arial"/>
        <family val="2"/>
      </rPr>
      <t>(je nach Auswahl, monatlich ODER stündlich)</t>
    </r>
    <r>
      <rPr>
        <b/>
        <sz val="12"/>
        <rFont val="Arial"/>
        <family val="2"/>
      </rPr>
      <t>:</t>
    </r>
  </si>
  <si>
    <t>Antrag auf Erstattung fortgewährter Leistungen</t>
  </si>
  <si>
    <t>Eine Übersendung vorab per Email an Christian.Lenhard@stadt-nw.de würde die Bearbeitung beschleunigen.</t>
  </si>
  <si>
    <t>Auszufüllen vom Arbeitgeber für Nichtselbstständige - ACHTUNG - Unterschrift zwingend erforderlich!</t>
  </si>
  <si>
    <t>Tag / Einsatzdatum</t>
  </si>
  <si>
    <t>Postanschrift: Stadtverwaltung Neustadt an der Weinstraße, SG 114, Marktplatz 1, 67433 Neustadt - FAX: 06321-8557333</t>
  </si>
  <si>
    <t>Mo / 01.01.2015</t>
  </si>
  <si>
    <t>Bemerkungen</t>
  </si>
  <si>
    <t>Beispieleintrag: Bitte bei der Abrechnung</t>
  </si>
  <si>
    <t>unbedingt den Wochentag angeben!!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</si>
</sst>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0.0000"/>
    <numFmt numFmtId="167" formatCode="0.00000"/>
    <numFmt numFmtId="168" formatCode="0.000"/>
  </numFmts>
  <fonts count="45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4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2" fontId="4" fillId="34" borderId="13" xfId="0" applyNumberFormat="1" applyFont="1" applyFill="1" applyBorder="1" applyAlignment="1">
      <alignment horizontal="center"/>
    </xf>
    <xf numFmtId="14" fontId="7" fillId="33" borderId="13" xfId="0" applyNumberFormat="1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4" fontId="1" fillId="33" borderId="13" xfId="0" applyNumberFormat="1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horizontal="center"/>
      <protection locked="0"/>
    </xf>
    <xf numFmtId="2" fontId="1" fillId="33" borderId="20" xfId="0" applyNumberFormat="1" applyFont="1" applyFill="1" applyBorder="1" applyAlignment="1" applyProtection="1">
      <alignment horizontal="center"/>
      <protection locked="0"/>
    </xf>
    <xf numFmtId="2" fontId="1" fillId="33" borderId="13" xfId="0" applyNumberFormat="1" applyFont="1" applyFill="1" applyBorder="1" applyAlignment="1" applyProtection="1">
      <alignment horizontal="center"/>
      <protection locked="0"/>
    </xf>
    <xf numFmtId="2" fontId="1" fillId="33" borderId="19" xfId="0" applyNumberFormat="1" applyFont="1" applyFill="1" applyBorder="1" applyAlignment="1" applyProtection="1">
      <alignment horizontal="center"/>
      <protection locked="0"/>
    </xf>
    <xf numFmtId="14" fontId="1" fillId="33" borderId="21" xfId="0" applyNumberFormat="1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14" fontId="1" fillId="33" borderId="22" xfId="0" applyNumberFormat="1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Alignment="1">
      <alignment/>
    </xf>
    <xf numFmtId="2" fontId="1" fillId="0" borderId="0" xfId="46" applyNumberFormat="1" applyFont="1" applyBorder="1" applyAlignment="1">
      <alignment horizontal="center"/>
    </xf>
    <xf numFmtId="2" fontId="1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/>
      <protection locked="0"/>
    </xf>
    <xf numFmtId="0" fontId="7" fillId="33" borderId="26" xfId="0" applyFont="1" applyFill="1" applyBorder="1" applyAlignment="1" applyProtection="1">
      <alignment horizontal="center"/>
      <protection locked="0"/>
    </xf>
    <xf numFmtId="0" fontId="7" fillId="33" borderId="27" xfId="0" applyFont="1" applyFill="1" applyBorder="1" applyAlignment="1" applyProtection="1">
      <alignment horizontal="center"/>
      <protection locked="0"/>
    </xf>
    <xf numFmtId="2" fontId="7" fillId="0" borderId="2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14" fontId="1" fillId="0" borderId="0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14" fontId="3" fillId="0" borderId="29" xfId="0" applyNumberFormat="1" applyFont="1" applyBorder="1" applyAlignment="1">
      <alignment horizontal="center"/>
    </xf>
    <xf numFmtId="14" fontId="3" fillId="0" borderId="30" xfId="0" applyNumberFormat="1" applyFont="1" applyBorder="1" applyAlignment="1">
      <alignment horizontal="center"/>
    </xf>
    <xf numFmtId="2" fontId="7" fillId="0" borderId="24" xfId="46" applyNumberFormat="1" applyFont="1" applyFill="1" applyBorder="1" applyAlignment="1">
      <alignment horizontal="center" vertical="center"/>
    </xf>
    <xf numFmtId="2" fontId="7" fillId="0" borderId="25" xfId="46" applyNumberFormat="1" applyFont="1" applyFill="1" applyBorder="1" applyAlignment="1">
      <alignment horizontal="center" vertical="center"/>
    </xf>
    <xf numFmtId="2" fontId="7" fillId="0" borderId="26" xfId="46" applyNumberFormat="1" applyFont="1" applyFill="1" applyBorder="1" applyAlignment="1">
      <alignment horizontal="center" vertical="center"/>
    </xf>
    <xf numFmtId="2" fontId="7" fillId="0" borderId="27" xfId="46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7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3.28125" style="0" customWidth="1"/>
    <col min="2" max="2" width="30.7109375" style="0" customWidth="1"/>
    <col min="3" max="3" width="28.7109375" style="0" customWidth="1"/>
    <col min="4" max="4" width="30.28125" style="0" customWidth="1"/>
    <col min="5" max="5" width="20.57421875" style="0" customWidth="1"/>
  </cols>
  <sheetData>
    <row r="1" spans="1:2" ht="20.25">
      <c r="A1" s="4" t="s">
        <v>41</v>
      </c>
      <c r="B1" s="4"/>
    </row>
    <row r="2" spans="1:2" ht="15.75" customHeight="1">
      <c r="A2" s="47" t="s">
        <v>43</v>
      </c>
      <c r="B2" s="1"/>
    </row>
    <row r="3" spans="1:2" ht="15.75" customHeight="1">
      <c r="A3" s="26" t="s">
        <v>42</v>
      </c>
      <c r="B3" s="1"/>
    </row>
    <row r="4" spans="1:2" ht="15.75" customHeight="1">
      <c r="A4" s="26" t="s">
        <v>45</v>
      </c>
      <c r="B4" s="1"/>
    </row>
    <row r="5" spans="1:2" ht="18.75" customHeight="1" thickBot="1">
      <c r="A5" s="26"/>
      <c r="B5" s="1"/>
    </row>
    <row r="6" spans="1:4" ht="15.75">
      <c r="A6" s="1" t="s">
        <v>11</v>
      </c>
      <c r="B6" s="1"/>
      <c r="C6" s="63"/>
      <c r="D6" s="64"/>
    </row>
    <row r="7" spans="3:4" ht="12.75">
      <c r="C7" s="65"/>
      <c r="D7" s="66"/>
    </row>
    <row r="8" spans="3:4" ht="12.75">
      <c r="C8" s="65"/>
      <c r="D8" s="66"/>
    </row>
    <row r="9" spans="3:4" ht="13.5" thickBot="1">
      <c r="C9" s="67"/>
      <c r="D9" s="68"/>
    </row>
    <row r="10" spans="1:4" ht="16.5" thickBot="1">
      <c r="A10" s="1" t="s">
        <v>28</v>
      </c>
      <c r="C10" s="67"/>
      <c r="D10" s="68"/>
    </row>
    <row r="11" spans="3:4" ht="6" customHeight="1" thickBot="1">
      <c r="C11" s="22"/>
      <c r="D11" s="22"/>
    </row>
    <row r="12" spans="1:4" ht="19.5" customHeight="1" thickBot="1">
      <c r="A12" s="1" t="s">
        <v>12</v>
      </c>
      <c r="B12" s="1"/>
      <c r="C12" s="30"/>
      <c r="D12" s="22"/>
    </row>
    <row r="15" spans="1:3" ht="16.5" thickBot="1">
      <c r="A15" s="1" t="s">
        <v>14</v>
      </c>
      <c r="B15" s="1"/>
      <c r="C15" s="1"/>
    </row>
    <row r="16" spans="1:3" ht="16.5" thickBot="1">
      <c r="A16" s="31"/>
      <c r="B16" s="1" t="s">
        <v>15</v>
      </c>
      <c r="C16" s="78" t="s">
        <v>37</v>
      </c>
    </row>
    <row r="17" spans="1:3" ht="16.5" thickBot="1">
      <c r="A17" s="31"/>
      <c r="B17" s="1" t="s">
        <v>16</v>
      </c>
      <c r="C17" s="78"/>
    </row>
    <row r="18" spans="1:4" ht="15.75">
      <c r="A18" s="87" t="s">
        <v>17</v>
      </c>
      <c r="B18" s="87"/>
      <c r="C18" s="87"/>
      <c r="D18" s="87"/>
    </row>
    <row r="19" spans="2:3" ht="16.5" thickBot="1">
      <c r="B19" s="1"/>
      <c r="C19" s="1"/>
    </row>
    <row r="20" spans="1:4" ht="16.5" thickBot="1">
      <c r="A20" s="1" t="s">
        <v>13</v>
      </c>
      <c r="B20" s="1"/>
      <c r="C20" s="85"/>
      <c r="D20" s="86"/>
    </row>
    <row r="21" spans="1:4" ht="16.5" thickBot="1">
      <c r="A21" s="1" t="s">
        <v>18</v>
      </c>
      <c r="B21" s="1"/>
      <c r="C21" s="32"/>
      <c r="D21" s="23"/>
    </row>
    <row r="22" spans="1:3" ht="16.5" thickBot="1">
      <c r="A22" s="1"/>
      <c r="B22" s="1"/>
      <c r="C22" s="21"/>
    </row>
    <row r="23" spans="1:4" ht="16.5" thickBot="1">
      <c r="A23" s="1" t="s">
        <v>19</v>
      </c>
      <c r="B23" s="1"/>
      <c r="C23" s="21"/>
      <c r="D23" s="33"/>
    </row>
    <row r="24" spans="2:3" ht="15.75">
      <c r="B24" s="1"/>
      <c r="C24" s="21"/>
    </row>
    <row r="25" spans="1:3" ht="16.5" thickBot="1">
      <c r="A25" s="1" t="s">
        <v>24</v>
      </c>
      <c r="B25" s="1"/>
      <c r="C25" s="21"/>
    </row>
    <row r="26" spans="1:3" ht="16.5" thickBot="1">
      <c r="A26" s="1"/>
      <c r="B26" s="1" t="s">
        <v>20</v>
      </c>
      <c r="C26" s="34"/>
    </row>
    <row r="27" spans="1:3" ht="16.5" thickBot="1">
      <c r="A27" s="1"/>
      <c r="B27" s="1" t="s">
        <v>21</v>
      </c>
      <c r="C27" s="34"/>
    </row>
    <row r="28" spans="2:3" ht="7.5" customHeight="1" thickBot="1">
      <c r="B28" s="1"/>
      <c r="C28" s="21"/>
    </row>
    <row r="29" spans="1:3" ht="16.5" thickBot="1">
      <c r="A29" s="31"/>
      <c r="B29" s="1" t="s">
        <v>22</v>
      </c>
      <c r="C29" s="78" t="s">
        <v>37</v>
      </c>
    </row>
    <row r="30" spans="1:3" ht="16.5" thickBot="1">
      <c r="A30" s="35"/>
      <c r="B30" s="1" t="s">
        <v>23</v>
      </c>
      <c r="C30" s="78"/>
    </row>
    <row r="31" spans="2:3" ht="3.75" customHeight="1" thickBot="1">
      <c r="B31" s="1"/>
      <c r="C31" s="21"/>
    </row>
    <row r="32" spans="1:4" ht="16.5" thickBot="1">
      <c r="A32" s="1" t="s">
        <v>27</v>
      </c>
      <c r="B32" s="1"/>
      <c r="C32" s="21"/>
      <c r="D32" s="37"/>
    </row>
    <row r="33" spans="1:4" ht="16.5" thickBot="1">
      <c r="A33" s="1" t="s">
        <v>26</v>
      </c>
      <c r="B33" s="1"/>
      <c r="C33" s="21"/>
      <c r="D33" s="37"/>
    </row>
    <row r="34" spans="1:4" ht="16.5" thickBot="1">
      <c r="A34" s="1" t="s">
        <v>25</v>
      </c>
      <c r="B34" s="1"/>
      <c r="C34" s="21"/>
      <c r="D34" s="25"/>
    </row>
    <row r="35" spans="1:4" ht="16.5" thickBot="1">
      <c r="A35" s="71"/>
      <c r="B35" s="72"/>
      <c r="C35" s="24" t="s">
        <v>27</v>
      </c>
      <c r="D35" s="36"/>
    </row>
    <row r="36" spans="1:4" ht="16.5" thickBot="1">
      <c r="A36" s="71"/>
      <c r="B36" s="72"/>
      <c r="C36" s="24" t="s">
        <v>27</v>
      </c>
      <c r="D36" s="37"/>
    </row>
    <row r="37" spans="1:4" ht="16.5" thickBot="1">
      <c r="A37" s="71"/>
      <c r="B37" s="72"/>
      <c r="C37" s="24" t="s">
        <v>27</v>
      </c>
      <c r="D37" s="38"/>
    </row>
    <row r="38" spans="1:4" ht="16.5" thickBot="1">
      <c r="A38" s="71"/>
      <c r="B38" s="72"/>
      <c r="C38" s="24" t="s">
        <v>27</v>
      </c>
      <c r="D38" s="37"/>
    </row>
    <row r="39" spans="1:3" ht="16.5" thickBot="1">
      <c r="A39" s="1"/>
      <c r="B39" s="1"/>
      <c r="C39" s="21"/>
    </row>
    <row r="40" spans="1:4" ht="16.5" thickBot="1">
      <c r="A40" s="1" t="s">
        <v>30</v>
      </c>
      <c r="B40" s="1"/>
      <c r="C40" s="21"/>
      <c r="D40" s="33"/>
    </row>
    <row r="41" spans="1:3" ht="11.25" customHeight="1">
      <c r="A41" s="26" t="s">
        <v>29</v>
      </c>
      <c r="B41" s="1"/>
      <c r="C41" s="21"/>
    </row>
    <row r="42" spans="1:3" ht="11.25" customHeight="1">
      <c r="A42" s="26"/>
      <c r="B42" s="1"/>
      <c r="C42" s="21"/>
    </row>
    <row r="43" spans="1:3" ht="15.75">
      <c r="A43" s="1"/>
      <c r="B43" s="1"/>
      <c r="C43" s="21"/>
    </row>
    <row r="44" spans="1:3" ht="15.75">
      <c r="A44" s="1" t="s">
        <v>34</v>
      </c>
      <c r="B44" s="1"/>
      <c r="C44" s="21"/>
    </row>
    <row r="45" spans="1:3" ht="6" customHeight="1" thickBot="1">
      <c r="A45" s="1"/>
      <c r="B45" s="1"/>
      <c r="C45" s="21"/>
    </row>
    <row r="46" spans="1:4" ht="16.5" thickBot="1">
      <c r="A46" s="1" t="s">
        <v>36</v>
      </c>
      <c r="B46" s="1"/>
      <c r="C46" s="71"/>
      <c r="D46" s="72"/>
    </row>
    <row r="47" spans="1:4" ht="16.5" thickBot="1">
      <c r="A47" s="1" t="s">
        <v>35</v>
      </c>
      <c r="B47" s="1"/>
      <c r="C47" s="71"/>
      <c r="D47" s="72"/>
    </row>
    <row r="48" spans="1:4" ht="11.25" customHeight="1" thickBot="1">
      <c r="A48" s="1"/>
      <c r="B48" s="1"/>
      <c r="C48" s="48"/>
      <c r="D48" s="48"/>
    </row>
    <row r="49" spans="2:4" ht="19.5" customHeight="1" thickBot="1">
      <c r="B49" s="5" t="s">
        <v>44</v>
      </c>
      <c r="C49" s="6" t="s">
        <v>0</v>
      </c>
      <c r="D49" s="6" t="s">
        <v>47</v>
      </c>
    </row>
    <row r="50" spans="2:4" ht="6" customHeight="1">
      <c r="B50" s="2"/>
      <c r="C50" s="3"/>
      <c r="D50" s="3"/>
    </row>
    <row r="51" spans="2:4" ht="19.5" customHeight="1">
      <c r="B51" s="39" t="s">
        <v>46</v>
      </c>
      <c r="C51" s="40"/>
      <c r="D51" s="49" t="s">
        <v>48</v>
      </c>
    </row>
    <row r="52" spans="2:4" ht="19.5" customHeight="1">
      <c r="B52" s="39"/>
      <c r="C52" s="40"/>
      <c r="D52" s="49" t="s">
        <v>49</v>
      </c>
    </row>
    <row r="53" spans="2:4" ht="19.5" customHeight="1">
      <c r="B53" s="39"/>
      <c r="C53" s="40"/>
      <c r="D53" s="49"/>
    </row>
    <row r="54" spans="2:4" ht="19.5" customHeight="1">
      <c r="B54" s="39"/>
      <c r="C54" s="40"/>
      <c r="D54" s="49"/>
    </row>
    <row r="55" spans="2:4" ht="19.5" customHeight="1">
      <c r="B55" s="39"/>
      <c r="C55" s="40"/>
      <c r="D55" s="49"/>
    </row>
    <row r="56" spans="2:4" ht="19.5" customHeight="1">
      <c r="B56" s="39"/>
      <c r="C56" s="40"/>
      <c r="D56" s="49"/>
    </row>
    <row r="57" spans="2:4" ht="19.5" customHeight="1">
      <c r="B57" s="39"/>
      <c r="C57" s="40"/>
      <c r="D57" s="49"/>
    </row>
    <row r="58" spans="2:4" ht="19.5" customHeight="1">
      <c r="B58" s="39"/>
      <c r="C58" s="40"/>
      <c r="D58" s="49"/>
    </row>
    <row r="59" spans="2:4" ht="19.5" customHeight="1">
      <c r="B59" s="39"/>
      <c r="C59" s="40"/>
      <c r="D59" s="49"/>
    </row>
    <row r="60" spans="2:4" ht="19.5" customHeight="1">
      <c r="B60" s="39"/>
      <c r="C60" s="40"/>
      <c r="D60" s="49"/>
    </row>
    <row r="61" spans="2:4" ht="19.5" customHeight="1">
      <c r="B61" s="39"/>
      <c r="C61" s="40"/>
      <c r="D61" s="49"/>
    </row>
    <row r="62" spans="2:4" ht="19.5" customHeight="1">
      <c r="B62" s="39"/>
      <c r="C62" s="40"/>
      <c r="D62" s="49"/>
    </row>
    <row r="63" spans="2:4" ht="19.5" customHeight="1">
      <c r="B63" s="39"/>
      <c r="C63" s="40"/>
      <c r="D63" s="49"/>
    </row>
    <row r="64" spans="2:4" ht="19.5" customHeight="1">
      <c r="B64" s="39"/>
      <c r="C64" s="40"/>
      <c r="D64" s="49"/>
    </row>
    <row r="65" spans="2:4" ht="19.5" customHeight="1" thickBot="1">
      <c r="B65" s="41"/>
      <c r="C65" s="42"/>
      <c r="D65" s="49"/>
    </row>
    <row r="66" spans="2:3" ht="17.25" customHeight="1" thickBot="1">
      <c r="B66" s="14" t="s">
        <v>4</v>
      </c>
      <c r="C66" s="15">
        <f>SUM(C51:C65)</f>
        <v>0</v>
      </c>
    </row>
    <row r="67" spans="2:3" ht="15" customHeight="1">
      <c r="B67" s="10"/>
      <c r="C67" s="11"/>
    </row>
    <row r="68" spans="2:3" ht="12.75" customHeight="1">
      <c r="B68" s="10"/>
      <c r="C68" s="11"/>
    </row>
    <row r="69" spans="1:3" ht="15" customHeight="1">
      <c r="A69" s="73" t="s">
        <v>5</v>
      </c>
      <c r="B69" s="73"/>
      <c r="C69" s="73"/>
    </row>
    <row r="70" spans="2:3" ht="9" customHeight="1">
      <c r="B70" s="12"/>
      <c r="C70" s="11"/>
    </row>
    <row r="71" spans="1:5" ht="15" customHeight="1" thickBot="1">
      <c r="A71" s="79" t="s">
        <v>6</v>
      </c>
      <c r="B71" s="80"/>
      <c r="C71" s="11"/>
      <c r="E71" s="13"/>
    </row>
    <row r="72" spans="1:5" ht="8.25" customHeight="1">
      <c r="A72" s="54">
        <f>D23</f>
        <v>0</v>
      </c>
      <c r="B72" s="55"/>
      <c r="C72" s="74" t="s">
        <v>3</v>
      </c>
      <c r="D72" s="69">
        <f>A72*4.348</f>
        <v>0</v>
      </c>
      <c r="E72" s="13"/>
    </row>
    <row r="73" spans="1:5" ht="6.75" customHeight="1" thickBot="1">
      <c r="A73" s="56"/>
      <c r="B73" s="57"/>
      <c r="C73" s="75"/>
      <c r="D73" s="70"/>
      <c r="E73" s="13"/>
    </row>
    <row r="74" spans="2:5" ht="15" customHeight="1">
      <c r="B74" s="10"/>
      <c r="C74" s="11"/>
      <c r="E74" s="13"/>
    </row>
    <row r="75" ht="10.5" customHeight="1"/>
    <row r="76" spans="1:2" ht="12.75" customHeight="1">
      <c r="A76" s="28" t="s">
        <v>40</v>
      </c>
      <c r="B76" s="28"/>
    </row>
    <row r="77" spans="2:4" ht="9" customHeight="1">
      <c r="B77" s="13"/>
      <c r="C77" s="9"/>
      <c r="D77" s="9"/>
    </row>
    <row r="78" spans="1:4" ht="13.5" thickBot="1">
      <c r="A78" s="76" t="s">
        <v>7</v>
      </c>
      <c r="B78" s="77"/>
      <c r="C78" s="18" t="s">
        <v>8</v>
      </c>
      <c r="D78" s="19" t="s">
        <v>9</v>
      </c>
    </row>
    <row r="79" spans="1:4" ht="7.5" customHeight="1">
      <c r="A79" s="81">
        <f>D32</f>
        <v>0</v>
      </c>
      <c r="B79" s="82"/>
      <c r="C79" s="52">
        <f>D35</f>
        <v>0</v>
      </c>
      <c r="D79" s="50">
        <f>D40</f>
        <v>0</v>
      </c>
    </row>
    <row r="80" spans="1:4" ht="7.5" customHeight="1" thickBot="1">
      <c r="A80" s="83"/>
      <c r="B80" s="84"/>
      <c r="C80" s="53"/>
      <c r="D80" s="51"/>
    </row>
    <row r="81" spans="2:3" ht="4.5" customHeight="1">
      <c r="B81" s="27"/>
      <c r="C81" s="52">
        <f>D36</f>
        <v>0</v>
      </c>
    </row>
    <row r="82" spans="1:4" ht="13.5" customHeight="1" thickBot="1">
      <c r="A82" s="60" t="s">
        <v>10</v>
      </c>
      <c r="B82" s="61"/>
      <c r="C82" s="57"/>
      <c r="D82" s="11"/>
    </row>
    <row r="83" spans="1:4" ht="7.5" customHeight="1">
      <c r="A83" s="54">
        <f>D33</f>
        <v>0</v>
      </c>
      <c r="B83" s="55"/>
      <c r="C83" s="52">
        <f>D37</f>
        <v>0</v>
      </c>
      <c r="D83" s="11"/>
    </row>
    <row r="84" spans="1:4" ht="7.5" customHeight="1" thickBot="1">
      <c r="A84" s="56"/>
      <c r="B84" s="57"/>
      <c r="C84" s="57"/>
      <c r="D84" s="58">
        <f>A79+C79+C81+C83+C85</f>
        <v>0</v>
      </c>
    </row>
    <row r="85" spans="1:4" ht="7.5" customHeight="1">
      <c r="A85" s="62"/>
      <c r="B85" s="62"/>
      <c r="C85" s="52">
        <f>D38</f>
        <v>0</v>
      </c>
      <c r="D85" s="58"/>
    </row>
    <row r="86" spans="1:4" ht="7.5" customHeight="1" thickBot="1">
      <c r="A86" s="62"/>
      <c r="B86" s="62"/>
      <c r="C86" s="53"/>
      <c r="D86" s="58"/>
    </row>
    <row r="87" spans="2:4" ht="9.75" customHeight="1">
      <c r="B87" s="20"/>
      <c r="C87" s="46"/>
      <c r="D87" s="59"/>
    </row>
    <row r="88" spans="1:4" ht="17.25" customHeight="1">
      <c r="A88" s="20" t="s">
        <v>38</v>
      </c>
      <c r="B88" s="20"/>
      <c r="C88" s="45">
        <f>IF(A29="x",D84*D79/100+D84+A83,"")</f>
      </c>
      <c r="D88" s="11"/>
    </row>
    <row r="89" spans="1:4" ht="17.25" customHeight="1">
      <c r="A89" s="1" t="s">
        <v>39</v>
      </c>
      <c r="B89" s="17"/>
      <c r="C89" s="16">
        <f>IF(A30="x",D84*D79/100+D84+A83,"")</f>
      </c>
      <c r="D89" s="11"/>
    </row>
    <row r="90" spans="1:4" ht="9.75" customHeight="1" thickBot="1">
      <c r="A90" s="1"/>
      <c r="B90" s="17"/>
      <c r="C90" s="13"/>
      <c r="D90" s="11"/>
    </row>
    <row r="91" spans="1:4" ht="19.5" customHeight="1" thickBot="1">
      <c r="A91" s="7" t="s">
        <v>31</v>
      </c>
      <c r="B91" s="7"/>
      <c r="C91" s="8"/>
      <c r="D91" s="29" t="e">
        <f>IF(C88="",C89*C66,IF(C89="",C88/D72*C66,""))</f>
        <v>#VALUE!</v>
      </c>
    </row>
    <row r="93" spans="3:4" ht="12.75">
      <c r="C93" s="44"/>
      <c r="D93" s="44" t="s">
        <v>33</v>
      </c>
    </row>
    <row r="94" spans="2:4" ht="12.75">
      <c r="B94" s="43" t="s">
        <v>32</v>
      </c>
      <c r="D94" t="s">
        <v>1</v>
      </c>
    </row>
    <row r="95" ht="12.75">
      <c r="D95" t="s">
        <v>2</v>
      </c>
    </row>
    <row r="96" ht="24.75" customHeight="1"/>
    <row r="97" spans="2:4" ht="12.75">
      <c r="B97" s="9"/>
      <c r="D97" s="9"/>
    </row>
    <row r="98" ht="3" customHeight="1">
      <c r="D98" s="13"/>
    </row>
    <row r="99" spans="2:4" ht="12.75">
      <c r="B99" s="13"/>
      <c r="D99" s="13"/>
    </row>
    <row r="100" ht="12.75">
      <c r="B100" s="13"/>
    </row>
  </sheetData>
  <sheetProtection password="DE31" sheet="1" objects="1" scenarios="1"/>
  <mergeCells count="32">
    <mergeCell ref="A78:B78"/>
    <mergeCell ref="C16:C17"/>
    <mergeCell ref="C29:C30"/>
    <mergeCell ref="A71:B71"/>
    <mergeCell ref="C81:C82"/>
    <mergeCell ref="A79:B80"/>
    <mergeCell ref="A72:B73"/>
    <mergeCell ref="A35:B35"/>
    <mergeCell ref="A36:B36"/>
    <mergeCell ref="C20:D20"/>
    <mergeCell ref="A37:B37"/>
    <mergeCell ref="A38:B38"/>
    <mergeCell ref="C46:D46"/>
    <mergeCell ref="C47:D47"/>
    <mergeCell ref="A69:C69"/>
    <mergeCell ref="C72:C73"/>
    <mergeCell ref="C6:D6"/>
    <mergeCell ref="C7:D7"/>
    <mergeCell ref="C8:D8"/>
    <mergeCell ref="C10:D10"/>
    <mergeCell ref="C9:D9"/>
    <mergeCell ref="D72:D73"/>
    <mergeCell ref="A18:D18"/>
    <mergeCell ref="D79:D80"/>
    <mergeCell ref="C85:C86"/>
    <mergeCell ref="A83:B84"/>
    <mergeCell ref="C83:C84"/>
    <mergeCell ref="D86:D87"/>
    <mergeCell ref="A82:B82"/>
    <mergeCell ref="A85:B86"/>
    <mergeCell ref="C79:C80"/>
    <mergeCell ref="D84:D8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Neustadt an der Weinstraße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christian.lenhard</dc:creator>
  <cp:keywords/>
  <dc:description/>
  <cp:lastModifiedBy>hoelzemann</cp:lastModifiedBy>
  <cp:lastPrinted>2016-02-10T10:30:05Z</cp:lastPrinted>
  <dcterms:created xsi:type="dcterms:W3CDTF">2014-11-25T10:25:47Z</dcterms:created>
  <dcterms:modified xsi:type="dcterms:W3CDTF">2016-06-13T10:15:15Z</dcterms:modified>
  <cp:category/>
  <cp:version/>
  <cp:contentType/>
  <cp:contentStatus/>
</cp:coreProperties>
</file>